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boris_radloff_giz_de1/Documents/1_BANF/10039924 Ukraine/"/>
    </mc:Choice>
  </mc:AlternateContent>
  <xr:revisionPtr revIDLastSave="9" documentId="8_{7A294944-BE80-4DAE-8E2D-F06C436354D3}" xr6:coauthVersionLast="47" xr6:coauthVersionMax="47" xr10:uidLastSave="{EDF7C4D6-3669-43B2-9BA7-5C498FB8F65D}"/>
  <bookViews>
    <workbookView xWindow="-120" yWindow="-120" windowWidth="29040" windowHeight="15720" tabRatio="611" xr2:uid="{00000000-000D-0000-FFFF-FFFF00000000}"/>
  </bookViews>
  <sheets>
    <sheet name="Specification" sheetId="5" r:id="rId1"/>
    <sheet name="Delivery Plan" sheetId="7" r:id="rId2"/>
    <sheet name="Dropdown menu" sheetId="2" state="hidden" r:id="rId3"/>
  </sheets>
  <definedNames>
    <definedName name="_xlnm._FilterDatabase" localSheetId="0" hidden="1">Specification!$B$1:$E$1</definedName>
    <definedName name="Category_of_good">'Dropdown menu'!$A$14:$A$32</definedName>
    <definedName name="Justification_for_non_neutral_specification">'Dropdown menu'!$G$8:$G$12</definedName>
    <definedName name="yes_no">'Dropdown menu'!$G$1:$G$3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4" i="7" l="1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</calcChain>
</file>

<file path=xl/sharedStrings.xml><?xml version="1.0" encoding="utf-8"?>
<sst xmlns="http://schemas.openxmlformats.org/spreadsheetml/2006/main" count="167" uniqueCount="148">
  <si>
    <t>please choose</t>
  </si>
  <si>
    <t>Item description</t>
  </si>
  <si>
    <t>Type of procedure</t>
  </si>
  <si>
    <t>Source of price</t>
  </si>
  <si>
    <t>2.1</t>
  </si>
  <si>
    <t>3.1</t>
  </si>
  <si>
    <t>Type of Equipment</t>
  </si>
  <si>
    <t>Notebook</t>
  </si>
  <si>
    <t>Yes</t>
  </si>
  <si>
    <t>PC</t>
  </si>
  <si>
    <t>No</t>
  </si>
  <si>
    <t>Accesorities</t>
  </si>
  <si>
    <t>(Mouse, Keyboard, Docking Station..)</t>
  </si>
  <si>
    <t>Office technic</t>
  </si>
  <si>
    <t>Telephone,MFD, printer</t>
  </si>
  <si>
    <t>Network components</t>
  </si>
  <si>
    <t>Router, switch, UPS</t>
  </si>
  <si>
    <t>Cartridge</t>
  </si>
  <si>
    <r>
      <t xml:space="preserve">Justification for </t>
    </r>
    <r>
      <rPr>
        <sz val="10"/>
        <color theme="1"/>
        <rFont val="Arial"/>
        <family val="2"/>
        <charset val="204"/>
      </rPr>
      <t>non-neutral specification</t>
    </r>
  </si>
  <si>
    <t>Licence, Software</t>
  </si>
  <si>
    <t>Monitor</t>
  </si>
  <si>
    <t>Special manufacturing</t>
  </si>
  <si>
    <t>TV</t>
  </si>
  <si>
    <t>Compatibility/Standartization in the Project/ Partner organisation</t>
  </si>
  <si>
    <t>Spare parts/ Aditional equipment/ accessories only by one Supplier</t>
  </si>
  <si>
    <t>Maintenance</t>
  </si>
  <si>
    <t>Category of good:</t>
  </si>
  <si>
    <t>S01 Food, beverages, tobacco products</t>
  </si>
  <si>
    <t>S02 Computer system</t>
  </si>
  <si>
    <t>S03 Telecommunications device</t>
  </si>
  <si>
    <t>S04 Standard Software rent (goods)</t>
  </si>
  <si>
    <t>S05 Standard Software buy (goods)</t>
  </si>
  <si>
    <t>S06 Plant Equipment, tool</t>
  </si>
  <si>
    <t>S07 Construction technology</t>
  </si>
  <si>
    <t>S08 Office product, facility and technic, papeterie</t>
  </si>
  <si>
    <t>S09 Literature</t>
  </si>
  <si>
    <t>S10 Hardware rent</t>
  </si>
  <si>
    <t>S11 Energy, extraction product, secondary raw material, residue</t>
  </si>
  <si>
    <t>S12 Electric engineering, automation, process control engineering</t>
  </si>
  <si>
    <t>S13 Vehicle (complete vehicle)</t>
  </si>
  <si>
    <t>S14 Home economics, Home technology</t>
  </si>
  <si>
    <t>S15 Laboratory material, laboratory technology</t>
  </si>
  <si>
    <t>S16 Installation (complete)</t>
  </si>
  <si>
    <t>S17 Medical device</t>
  </si>
  <si>
    <t>S18 Machine, apparatus</t>
  </si>
  <si>
    <t>S19 Occupational safety, accident prevention</t>
  </si>
  <si>
    <t>S20 Marketing</t>
  </si>
  <si>
    <t>S21 Automotive engineering, vehicle component</t>
  </si>
  <si>
    <t>S22 Human and veterinary drug, pesticide, active ingredient</t>
  </si>
  <si>
    <t>S23 Clothing and textiles</t>
  </si>
  <si>
    <t>S24 Body care, personal hygiene</t>
  </si>
  <si>
    <t>S25 Sport, playing, leisure</t>
  </si>
  <si>
    <t>S26 Interior furnishing (excl. Office furnishings)</t>
  </si>
  <si>
    <t>2.2</t>
  </si>
  <si>
    <t>2.3</t>
  </si>
  <si>
    <t>2.4</t>
  </si>
  <si>
    <t>3.2</t>
  </si>
  <si>
    <t>3.3</t>
  </si>
  <si>
    <t>Sumy</t>
  </si>
  <si>
    <t>Pre-insulated PE steel pipe with leak alarm, 89/160 mm</t>
  </si>
  <si>
    <t>Pre-insulated PE steel pipe with leak alarm, 108/200 mm</t>
  </si>
  <si>
    <t>Pre-insulated PE steel pipe with leak alarm, 133/225 mm</t>
  </si>
  <si>
    <t>Pre-insulated PE steel pipe with leak alarm, 159/250 mm</t>
  </si>
  <si>
    <t>Pre-insulated PE steel pipe with leak alarm, 219/315 mm</t>
  </si>
  <si>
    <t>Steel pipe, pre-insulated steel casing with leak alarm, 219/315 mm (SPIRO)</t>
  </si>
  <si>
    <t>Pre-insulated PE steel pipe with leak alarm, 273/400 mm</t>
  </si>
  <si>
    <t>Electric-welded steel pipe, 57 mm</t>
  </si>
  <si>
    <t>Electric-welded steel pipe, 76 mm</t>
  </si>
  <si>
    <t>Electric-welded steel pipe, 89 mm</t>
  </si>
  <si>
    <t>Electric-welded steel pipe, 108 mm</t>
  </si>
  <si>
    <t>Electric-welded steel pipe, 159 mm</t>
  </si>
  <si>
    <t>Electric-welded steel pipe, 219 mm</t>
  </si>
  <si>
    <t>Electric-welded steel pipe, 426 mm</t>
  </si>
  <si>
    <t>Seamless hot-deformed steel pipe, 42 mm</t>
  </si>
  <si>
    <t>Seamless hot-deformed steel pipe, 57 mm</t>
  </si>
  <si>
    <t>Seamless hot-deformed steel pipe, 76 mm</t>
  </si>
  <si>
    <t>Seamless hot-deformed steel pipe, 89 mm</t>
  </si>
  <si>
    <t>Seamless hot-deformed steel pipe, 530 mm</t>
  </si>
  <si>
    <t>Electric-welded steel pipe, 530 mm</t>
  </si>
  <si>
    <t>Polypropylene pipe, 63 mm</t>
  </si>
  <si>
    <t>Polypropylene pipe, 40 mm</t>
  </si>
  <si>
    <t>Polypropylene pipe, 32 mm</t>
  </si>
  <si>
    <t>2.5</t>
  </si>
  <si>
    <t>2.6</t>
  </si>
  <si>
    <t>2.7</t>
  </si>
  <si>
    <t>Smila</t>
  </si>
  <si>
    <t>Monastyrysche</t>
  </si>
  <si>
    <t>Kyiv</t>
  </si>
  <si>
    <t>Boryspil</t>
  </si>
  <si>
    <t>Bila Tserkva</t>
  </si>
  <si>
    <t xml:space="preserve">Pavlograd </t>
  </si>
  <si>
    <t>Kamyanske</t>
  </si>
  <si>
    <t>Pryluky</t>
  </si>
  <si>
    <t>Chernihiv TKE</t>
  </si>
  <si>
    <t>Novovolynsk</t>
  </si>
  <si>
    <t>1.1</t>
  </si>
  <si>
    <t>1.2</t>
  </si>
  <si>
    <t>1.3</t>
  </si>
  <si>
    <t>1.4</t>
  </si>
  <si>
    <t>1.5</t>
  </si>
  <si>
    <t>1.6</t>
  </si>
  <si>
    <t>1.7</t>
  </si>
  <si>
    <t>2.8</t>
  </si>
  <si>
    <t>2.9</t>
  </si>
  <si>
    <t>2.10</t>
  </si>
  <si>
    <t>2.11</t>
  </si>
  <si>
    <t>2.12</t>
  </si>
  <si>
    <t>2.13</t>
  </si>
  <si>
    <t>Quantity
[total meters]</t>
  </si>
  <si>
    <t xml:space="preserve">Minimum Requirements
</t>
  </si>
  <si>
    <t>3.4</t>
  </si>
  <si>
    <t>3.5</t>
  </si>
  <si>
    <t>3.6</t>
  </si>
  <si>
    <t>4.1</t>
  </si>
  <si>
    <t>4.2</t>
  </si>
  <si>
    <t>4.3</t>
  </si>
  <si>
    <t>3</t>
  </si>
  <si>
    <r>
      <t xml:space="preserve">Remarks 
</t>
    </r>
    <r>
      <rPr>
        <sz val="10"/>
        <rFont val="Calibri"/>
        <family val="2"/>
        <scheme val="minor"/>
      </rPr>
      <t>The comparative specification should indicate any deviation from the technical parameters or functional description of the tender documents.</t>
    </r>
    <r>
      <rPr>
        <b/>
        <sz val="10"/>
        <rFont val="Calibri"/>
        <family val="2"/>
        <scheme val="minor"/>
      </rPr>
      <t xml:space="preserve">
If there is no deviation from the technical specification in columns B-E, please indicate "Yes". Otherwise, describe your special features in this column.</t>
    </r>
  </si>
  <si>
    <t xml:space="preserve"> Position</t>
  </si>
  <si>
    <t>Position</t>
  </si>
  <si>
    <t>Delivery address</t>
  </si>
  <si>
    <t>The delivery schedule contains only the location details. A detailed address will be provided for each location after order.</t>
  </si>
  <si>
    <t>No.</t>
  </si>
  <si>
    <t>Total qty</t>
  </si>
  <si>
    <t>Lot</t>
  </si>
  <si>
    <r>
      <t xml:space="preserve">Product type - pipe;
pipe material - steel 20 (carbon content 0.17-0.24%); 
steel pipe diameter (external) - 89 mm;
steel wall thickness - not less than 3.5 mm;
preliminary thermal insulation - yes;
thermal insulation material - polyurethane foam;
polyethylene pipe diameter (external) - 160 mm; 
PE wall thickness - not less than 3.0 mm; 
pipe material - polyethylene (PE) not lower than PE 100;
signaling - present; 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</si>
  <si>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r>
      <t xml:space="preserve">Product type - pipe;
pipe material - steel 20 (carbon content 0.17-0.24%); 
steel pipe diameter (external) - 108 mm;
steel wall thickness - not less than 4.0 mm;
preliminary thermal insulation - yes;
thermal insulation material - polyurethane foam;
polyethylene pipe diameter (external) - 200 mm; 
PE wall thickness - not less than 3.2 mm; 
cover pipe material - polyethylene (PE) not lower than PE 100;
signaling - present; 
</t>
    </r>
    <r>
      <rPr>
        <b/>
        <sz val="10"/>
        <rFont val="Arial"/>
        <family val="2"/>
      </rPr>
      <t xml:space="preserve">Pipe cutting length min. 9 m meeting the tab delivery plan;
</t>
    </r>
    <r>
      <rPr>
        <sz val="10"/>
        <rFont val="Arial"/>
        <family val="2"/>
      </rPr>
      <t xml:space="preserve">Execution according to DSTU B V.2.5-31:2007 or equivalent.
</t>
    </r>
  </si>
  <si>
    <r>
      <t xml:space="preserve">Product type - pipe;
pipe material - steel 20 (carbon content 0.17-0.24%); steel pipe diameter (external) - 133 mm;
steel wall thickness - not less than 4.5 mm;
preliminary thermal insulation - yes;
thermal insulation material - polyurethane foam;
polyethylene pipe diameter (external) - 225 mm; 
PE wall thickness - not less than 3.5 mm; 
cover pipe material - polyethylene (PE) not lower than PE 100;
signaling - present; 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</si>
  <si>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r>
      <t xml:space="preserve">Product type - pipe;
pipe material - steel 20 (carbon content 0.17-0.24%); steel pipe diameter (external) - 159 mm;
steel wall thickness - not less than 4.5 mm;
preliminary thermal insulation - yes;
thermal insulation material - polyurethane foam;
polyethylene pipe diameter (external) - 250 mm; 
PE wall thickness - not less than 3.9 mm; 
cover pipe material - polyethylene (PE) not lower than PE 100;
signaling - present; 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</si>
  <si>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r>
      <t xml:space="preserve">Product type - pipe;
pipe material - steel 20 (carbon content 0.17-0.24%); steel pipe diameter (external) - 219 mm;
steel wall thickness - not less than 6.0 mm;
preliminary thermal insulation - yes;
thermal insulation material - polyurethane foam;
polyethylene pipe diameter (external) - 315 mm; 
PE wall thickness - not less than 4.9 mm; 
cover pipe material - polyethylene (PE) not lower than PE 100;
signaling - present; 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</si>
  <si>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r>
      <t xml:space="preserve">Product type - pipe;
material of internal pipe - steel 20 (carbon content 0.17-0.24%);
diameter of internal steel pipe  (external) - 219 mm;
steel wall thickness - not less than 6.0 mm;
preliminary thermal insulation - yes;
thermal insulation material - polyurethane foam;
diameter of protective steel pipe  (external) - 315 mm; 
thickness of steel wall (protective pipe) - not less than 0.6 mm;
material of protective pipe - metal resistant to atmospheric corrosion, or with an appropriate anti-corrosion coating;
alarm - present;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</si>
  <si>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r>
      <t xml:space="preserve">Product type - pipe;
pipe material - steel 20 (carbon content 0.17-0.24%); steel pipe diameter (external) - 273 mm;
steel wall thickness - not less than 7.0 mm;
preliminary thermal insulation - yes;
thermal insulation material - polyurethane foam;
polyethylene pipe diameter (external) - 400 mm; 
PE wall thickness - not less than 6.3 mm; 
cover pipe material - polyethylene (PE) not lower than PE 100;
signaling - present; 
</t>
    </r>
    <r>
      <rPr>
        <b/>
        <sz val="10"/>
        <rFont val="Arial"/>
        <family val="2"/>
      </rPr>
      <t>Pipe cutting length min. 9 m meeting the tab delivery plan;</t>
    </r>
    <r>
      <rPr>
        <sz val="10"/>
        <rFont val="Arial"/>
        <family val="2"/>
      </rPr>
      <t xml:space="preserve">
Execution according to DSTU B V.2.5-31:2007 or equivalent.
</t>
    </r>
  </si>
  <si>
    <t xml:space="preserve">Product type - electric welded pipe;
pipe material - steel 20 (carbon content 0.17-0.24%);
pipe diameter (external) - 57 mm;
steel wall thickness - not less than 3 mm;
execution according to DSTU 8943:2019 or equivalent.
</t>
  </si>
  <si>
    <t xml:space="preserve">Product type - electric welded pipe;
pipe material - steel 20 (carbon content 0.17-0.24%);
pipe diameter (external) - 76 mm;
steel wall thickness - not less than 3.5 mm;
execution according to DSTU 8943:2019 or equivalent.
</t>
  </si>
  <si>
    <t xml:space="preserve">Product type - electric welded pipe;
pipe material - steel 20 (carbon content 0.17-0.24%);
pipe diameter (external) - 89 mm;
steel wall thickness - not less than 3.5 mm;
execution according to DSTU 8943:2019 or equivalent.
</t>
  </si>
  <si>
    <t xml:space="preserve">Product type - electric welded pipe;
pipe material - steel 20 (carbon content 0.17-0.24%);
pipe diameter (external) - 108 mm;
steel wall thickness - not less than 4 mm;
execution according to DSTU 8943:2019 or equivalent.
</t>
  </si>
  <si>
    <t xml:space="preserve">Product type - electric welded pipe;
pipe material - steel 20 (carbon content 0.17-0.24%);
pipe diameter (external) - 159 mm;
steel wall thickness - not less than 4.5 mm;
execution according to DSTU 8943:2019 or equivalent.
</t>
  </si>
  <si>
    <t xml:space="preserve">Product type - electric welded pipe;
pipe material - steel 20 (carbon content 0.17-0.24%);
pipe diameter (external) - 219 mm;
steel wall thickness - not less than 6 mm;
execution according to DSTU 8943:2019 or equivalent.
</t>
  </si>
  <si>
    <t xml:space="preserve">Product type - electric welded pipe;
pipe material - steel 20 (carbon content 0.17-0.24%);
pipe diameter (external) - 426 mm;
steel wall thickness - not less than 6 mm;
execution according to DSTU 8943:2019 or equivalent.
</t>
  </si>
  <si>
    <t xml:space="preserve">Product type - seamless hot-deformed pipe;
pipe material - steel 20 (carbon content 0.17-0.24%);
pipe diameter (external) - 42 mm;
steel wall thickness - not less than 3.5 mm;
execution according to DSTU 8938:2019 or equivalent.
</t>
  </si>
  <si>
    <t xml:space="preserve">Product type - seamless hot-deformed pipe;
pipe material - steel 20 (carbon content 0.17-0.24%);
pipe diameter (external) - 57 mm;
steel wall thickness - not less than 4 mm;
execution according to DSTU 8938:2019 or equivalent.
</t>
  </si>
  <si>
    <t xml:space="preserve">Product type - seamless hot-deformed pipe;
pipe material - steel 20 (carbon content 0.17-0.24%);
pipe diameter (external) - 76 mm;
steel wall thickness - not less than 5 mm;
execution according to DSTU 8938:2019 or equivalent.
</t>
  </si>
  <si>
    <t xml:space="preserve">Product type - seamless hot-deformed pipe;
pipe material - steel 20 (carbon content 0.17-0.24%);
pipe diameter (external) - 89 mm;
steel wall thickness - not less than 5.0 mm;
execution according to DSTU 8938:2019 or equivalent.
</t>
  </si>
  <si>
    <t xml:space="preserve">Product type - seamless hot-deformed pipe;
pipe material - steel 20 (carbon content 0.17-0.24%);
pipe diameter (external) - 530 mm;
steel wall thickness - not less than 10 mm;
execution according to DSTU 8938:2019 or equivalent.
</t>
  </si>
  <si>
    <t xml:space="preserve">Product type - electric welded pipe;
pipe material - steel 20 (carbon content 0.17-0.24%);
pipe diameter (external) - 530 mm;
steel wall thickness - not less than 10 mm;
execution according to DSTU 8943:2019 or equivalent.
</t>
  </si>
  <si>
    <t xml:space="preserve">Product type - pipe;
shape - straight;
pipe material - polypropylene;
reinforcement type - with reinforcement;
outer diameter - 40 mm;
wall thickness - not less than 6.7 mm;
maximum working pressure - 20 bar;
maximum working temperature - +90°C;
working medium - hot water;
DSTU EN ISO 15874-3:2022 / ISO/CD 15874-3 or equivalent.
</t>
  </si>
  <si>
    <t xml:space="preserve">Product type - pipe;
shape - straight;
pipe material - polypropylene;
reinforcement type - with reinforcement;
outer diameter - 32 mm;
wall thickness - not less than 5.4 mm;
maximum working pressure - 20 bar;
maximum working temperature - +90°C;
working medium - hot water;
DSTU EN ISO 15874-3:2022 / ISO/CD 15874-3 or equivalent.
</t>
  </si>
  <si>
    <t xml:space="preserve">Product type - pipe;
shape - straight;
pipe material - polypropylene;
reinforcement type - with reinforcement;
outer diameter - 63 mm;
wall thickness - not less than 10.5 mm;
maximum working pressure - 20 bar;
maximum working temperature - +90°C;
working medium - hot water;
DSTU EN ISO 15874-3:2022 / ISO/CD 15874-3 or equivalent.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</si>
</sst>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&quot;₴&quot;_-;\-* #,##0.00\ &quot;₴&quot;_-;_-* &quot;-&quot;??\ &quot;₴&quot;_-;_-@_-"/>
  </numFmts>
  <fonts count="28" x14ac:knownFonts="1"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9"/>
      <name val="Arial"/>
      <family val="2"/>
      <charset val="204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0" fontId="7" fillId="0" borderId="0"/>
    <xf numFmtId="0" fontId="10" fillId="0" borderId="0"/>
    <xf numFmtId="0" fontId="5" fillId="0" borderId="0"/>
    <xf numFmtId="0" fontId="4" fillId="0" borderId="0"/>
    <xf numFmtId="164" fontId="10" fillId="0" borderId="0" applyFont="0" applyFill="0" applyBorder="0" applyAlignment="0" applyProtection="0"/>
    <xf numFmtId="0" fontId="4" fillId="0" borderId="0"/>
    <xf numFmtId="0" fontId="17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1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6" fillId="0" borderId="0" xfId="0" applyFont="1"/>
    <xf numFmtId="0" fontId="10" fillId="0" borderId="0" xfId="1" applyFont="1" applyAlignment="1">
      <alignment vertical="top"/>
    </xf>
    <xf numFmtId="0" fontId="10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0" fillId="0" borderId="1" xfId="1" applyFont="1" applyBorder="1" applyAlignment="1">
      <alignment horizontal="center" vertical="top" wrapText="1"/>
    </xf>
    <xf numFmtId="0" fontId="21" fillId="0" borderId="0" xfId="0" applyFont="1" applyAlignment="1">
      <alignment vertical="center"/>
    </xf>
    <xf numFmtId="0" fontId="21" fillId="0" borderId="0" xfId="0" applyFont="1"/>
    <xf numFmtId="0" fontId="9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vertical="top" wrapText="1"/>
    </xf>
    <xf numFmtId="0" fontId="10" fillId="0" borderId="1" xfId="2" applyBorder="1" applyAlignment="1">
      <alignment vertical="top"/>
    </xf>
    <xf numFmtId="0" fontId="10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2" applyFont="1" applyBorder="1" applyAlignment="1">
      <alignment vertical="top"/>
    </xf>
    <xf numFmtId="0" fontId="22" fillId="2" borderId="0" xfId="0" applyFont="1" applyFill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12" fillId="3" borderId="1" xfId="0" applyNumberFormat="1" applyFont="1" applyFill="1" applyBorder="1" applyAlignment="1">
      <alignment horizontal="center" vertical="center" wrapText="1" shrinkToFit="1"/>
    </xf>
    <xf numFmtId="0" fontId="22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center" vertical="center" wrapText="1" shrinkToFit="1"/>
    </xf>
    <xf numFmtId="0" fontId="22" fillId="4" borderId="1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 shrinkToFit="1"/>
    </xf>
    <xf numFmtId="0" fontId="22" fillId="5" borderId="1" xfId="0" applyFont="1" applyFill="1" applyBorder="1" applyAlignment="1">
      <alignment horizontal="left" vertical="top" wrapText="1"/>
    </xf>
    <xf numFmtId="0" fontId="23" fillId="5" borderId="1" xfId="0" applyFont="1" applyFill="1" applyBorder="1" applyAlignment="1">
      <alignment horizontal="center" vertical="center" wrapText="1" shrinkToFit="1"/>
    </xf>
    <xf numFmtId="0" fontId="22" fillId="6" borderId="1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26" fillId="7" borderId="1" xfId="25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12" fillId="8" borderId="1" xfId="0" applyFont="1" applyFill="1" applyBorder="1" applyAlignment="1" applyProtection="1">
      <alignment horizontal="left" vertical="top"/>
      <protection locked="0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12" fillId="5" borderId="1" xfId="0" applyNumberFormat="1" applyFont="1" applyFill="1" applyBorder="1" applyAlignment="1">
      <alignment horizontal="center" vertical="center" wrapText="1" shrinkToFit="1"/>
    </xf>
    <xf numFmtId="49" fontId="12" fillId="6" borderId="1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2" fontId="12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6" fillId="9" borderId="1" xfId="1" applyFont="1" applyFill="1" applyBorder="1" applyAlignment="1">
      <alignment vertical="top"/>
    </xf>
    <xf numFmtId="0" fontId="27" fillId="9" borderId="1" xfId="2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vertical="top" wrapText="1"/>
    </xf>
    <xf numFmtId="0" fontId="14" fillId="10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center" vertical="top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2" fillId="3" borderId="1" xfId="0" applyNumberFormat="1" applyFont="1" applyFill="1" applyBorder="1" applyAlignment="1">
      <alignment horizontal="center" vertical="center" wrapText="1" shrinkToFit="1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12" fillId="5" borderId="1" xfId="0" applyNumberFormat="1" applyFont="1" applyFill="1" applyBorder="1" applyAlignment="1">
      <alignment horizontal="center" vertical="center" wrapText="1" shrinkToFit="1"/>
    </xf>
    <xf numFmtId="0" fontId="12" fillId="6" borderId="1" xfId="0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top" wrapText="1"/>
    </xf>
    <xf numFmtId="0" fontId="6" fillId="9" borderId="2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28">
    <cellStyle name="Currency 2" xfId="5" xr:uid="{A7A8E1AE-0BDF-4DEE-9AF1-4AC38568FD80}"/>
    <cellStyle name="Currency 2 2" xfId="19" xr:uid="{D77745E2-8AC2-47C6-9B99-3E6EBCB359B9}"/>
    <cellStyle name="Hyperlink 2" xfId="8" xr:uid="{1EDA3A34-F7E0-4EFC-BFA4-1292B8105EF1}"/>
    <cellStyle name="Hyperlink 3" xfId="12" xr:uid="{E0B7BBB5-22B2-4A62-924A-392396350851}"/>
    <cellStyle name="Normal 2" xfId="7" xr:uid="{AFBD8FA4-3962-4DA8-A2AC-E8C1BA22CC2F}"/>
    <cellStyle name="Normal 2 2" xfId="15" xr:uid="{A49948BC-A47C-4701-B2BF-3087030BFC3F}"/>
    <cellStyle name="Normal 3" xfId="11" xr:uid="{5347745F-E79E-4BF5-B852-BAC8B968F626}"/>
    <cellStyle name="Normal 4" xfId="23" xr:uid="{D50AF2EE-B4D7-4AC5-A69F-F1CD719722CE}"/>
    <cellStyle name="Standard" xfId="0" builtinId="0"/>
    <cellStyle name="Standard 2" xfId="1" xr:uid="{00000000-0005-0000-0000-000002000000}"/>
    <cellStyle name="Standard 2 2" xfId="3" xr:uid="{51C99204-3B05-4F83-AF26-7DAF88F33B74}"/>
    <cellStyle name="Standard 2 2 2" xfId="6" xr:uid="{5315D2AB-A997-4ADA-8326-F34C6E005059}"/>
    <cellStyle name="Standard 2 2 2 2" xfId="14" xr:uid="{2FD1A9A3-C64E-42E9-BC57-7548A30BDC0E}"/>
    <cellStyle name="Standard 2 2 2 2 2" xfId="22" xr:uid="{17FBE934-E5BE-4B31-81C0-BD45C165B512}"/>
    <cellStyle name="Standard 2 2 2 3" xfId="20" xr:uid="{7D710CDA-0284-46D8-8BB8-E73BB815527D}"/>
    <cellStyle name="Standard 2 2 3" xfId="13" xr:uid="{3A7F7A0A-652A-40FD-AE2E-CF1EEAFD4CFB}"/>
    <cellStyle name="Standard 2 2 3 2" xfId="21" xr:uid="{F5369850-1C6D-4B5C-B915-FBBF28ABB528}"/>
    <cellStyle name="Standard 2 2 4" xfId="17" xr:uid="{E5FC8D93-B185-4565-906B-F9435BD9AB62}"/>
    <cellStyle name="Standard 2 3" xfId="4" xr:uid="{36F90A23-D109-42B0-8B08-29DC52EB5D34}"/>
    <cellStyle name="Standard 2 3 2" xfId="18" xr:uid="{A4C0BAAE-4B33-4636-8A7F-2DF5F541BC20}"/>
    <cellStyle name="Standard 2 4" xfId="16" xr:uid="{ED0A9CF3-3414-4EF5-B6BA-5E7D66258407}"/>
    <cellStyle name="Standard 3" xfId="2" xr:uid="{00000000-0005-0000-0000-000003000000}"/>
    <cellStyle name="Standard 4" xfId="25" xr:uid="{41732392-B3CF-4ACB-9D97-4191B1952F49}"/>
    <cellStyle name="Währung 2" xfId="26" xr:uid="{AE755064-A35D-4996-9CBF-C4354AC68007}"/>
    <cellStyle name="Гіперпосилання 2" xfId="10" xr:uid="{135E75E5-F488-49E2-A7D6-4F63BC27B4DE}"/>
    <cellStyle name="Звичайний 2" xfId="9" xr:uid="{55039886-DC75-4896-9588-ED068F704419}"/>
    <cellStyle name="Обычный 2" xfId="24" xr:uid="{C29A6FF5-31DE-4BFB-B20A-00CD4D000CDB}"/>
    <cellStyle name="Обычный 2 2" xfId="27" xr:uid="{8B1E9E0A-CF3D-4F71-93B5-C99E20CB1FDF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5"/>
  <sheetViews>
    <sheetView tabSelected="1" zoomScale="90" zoomScaleNormal="90" workbookViewId="0">
      <pane ySplit="1" topLeftCell="A2" activePane="bottomLeft" state="frozen"/>
      <selection pane="bottomLeft" activeCell="F2" sqref="F2"/>
    </sheetView>
  </sheetViews>
  <sheetFormatPr baseColWidth="10" defaultColWidth="11.42578125" defaultRowHeight="12.75" x14ac:dyDescent="0.2"/>
  <cols>
    <col min="1" max="1" width="11.42578125" style="34"/>
    <col min="2" max="2" width="9.5703125" style="39" customWidth="1"/>
    <col min="3" max="3" width="25.42578125" style="39" customWidth="1"/>
    <col min="4" max="4" width="102.140625" style="39" bestFit="1" customWidth="1"/>
    <col min="5" max="5" width="15.85546875" style="39" customWidth="1"/>
    <col min="6" max="6" width="79.85546875" style="34" customWidth="1"/>
    <col min="7" max="7" width="11.42578125" style="34"/>
    <col min="8" max="8" width="20.85546875" style="34" hidden="1" customWidth="1"/>
    <col min="9" max="9" width="17.5703125" style="34" hidden="1" customWidth="1"/>
    <col min="10" max="10" width="19.140625" style="34" hidden="1" customWidth="1"/>
    <col min="11" max="16384" width="11.42578125" style="34"/>
  </cols>
  <sheetData>
    <row r="1" spans="1:10" s="31" customFormat="1" ht="61.5" customHeight="1" x14ac:dyDescent="0.2">
      <c r="A1" s="28" t="s">
        <v>124</v>
      </c>
      <c r="B1" s="28" t="s">
        <v>118</v>
      </c>
      <c r="C1" s="28" t="s">
        <v>1</v>
      </c>
      <c r="D1" s="29" t="s">
        <v>109</v>
      </c>
      <c r="E1" s="28" t="s">
        <v>108</v>
      </c>
      <c r="F1" s="30" t="s">
        <v>117</v>
      </c>
      <c r="H1" s="32" t="s">
        <v>2</v>
      </c>
      <c r="I1" s="49" t="s">
        <v>3</v>
      </c>
      <c r="J1" s="50"/>
    </row>
    <row r="2" spans="1:10" ht="165.75" x14ac:dyDescent="0.2">
      <c r="A2" s="52">
        <v>1</v>
      </c>
      <c r="B2" s="19" t="s">
        <v>95</v>
      </c>
      <c r="C2" s="20" t="s">
        <v>59</v>
      </c>
      <c r="D2" s="20" t="s">
        <v>125</v>
      </c>
      <c r="E2" s="21">
        <v>162</v>
      </c>
      <c r="F2" s="33"/>
      <c r="H2" s="35"/>
    </row>
    <row r="3" spans="1:10" ht="165.75" x14ac:dyDescent="0.2">
      <c r="A3" s="52"/>
      <c r="B3" s="19" t="s">
        <v>96</v>
      </c>
      <c r="C3" s="20" t="s">
        <v>60</v>
      </c>
      <c r="D3" s="20" t="s">
        <v>126</v>
      </c>
      <c r="E3" s="21">
        <v>300</v>
      </c>
      <c r="F3" s="33"/>
      <c r="H3" s="35"/>
    </row>
    <row r="4" spans="1:10" ht="153" x14ac:dyDescent="0.2">
      <c r="A4" s="52"/>
      <c r="B4" s="19" t="s">
        <v>97</v>
      </c>
      <c r="C4" s="20" t="s">
        <v>61</v>
      </c>
      <c r="D4" s="20" t="s">
        <v>127</v>
      </c>
      <c r="E4" s="21">
        <v>120</v>
      </c>
      <c r="F4" s="33"/>
      <c r="H4" s="35"/>
    </row>
    <row r="5" spans="1:10" ht="153" x14ac:dyDescent="0.2">
      <c r="A5" s="52"/>
      <c r="B5" s="19" t="s">
        <v>98</v>
      </c>
      <c r="C5" s="20" t="s">
        <v>62</v>
      </c>
      <c r="D5" s="20" t="s">
        <v>128</v>
      </c>
      <c r="E5" s="21">
        <v>2125</v>
      </c>
      <c r="F5" s="33"/>
      <c r="H5" s="35"/>
    </row>
    <row r="6" spans="1:10" ht="153" x14ac:dyDescent="0.2">
      <c r="A6" s="52"/>
      <c r="B6" s="19" t="s">
        <v>99</v>
      </c>
      <c r="C6" s="20" t="s">
        <v>63</v>
      </c>
      <c r="D6" s="20" t="s">
        <v>129</v>
      </c>
      <c r="E6" s="21">
        <v>438</v>
      </c>
      <c r="F6" s="33"/>
      <c r="H6" s="35"/>
    </row>
    <row r="7" spans="1:10" ht="165.75" x14ac:dyDescent="0.2">
      <c r="A7" s="52"/>
      <c r="B7" s="19" t="s">
        <v>100</v>
      </c>
      <c r="C7" s="20" t="s">
        <v>64</v>
      </c>
      <c r="D7" s="20" t="s">
        <v>130</v>
      </c>
      <c r="E7" s="21">
        <v>50</v>
      </c>
      <c r="F7" s="33"/>
      <c r="H7" s="35"/>
    </row>
    <row r="8" spans="1:10" ht="153" x14ac:dyDescent="0.2">
      <c r="A8" s="52"/>
      <c r="B8" s="19" t="s">
        <v>101</v>
      </c>
      <c r="C8" s="20" t="s">
        <v>65</v>
      </c>
      <c r="D8" s="20" t="s">
        <v>131</v>
      </c>
      <c r="E8" s="21">
        <v>144</v>
      </c>
      <c r="F8" s="33"/>
      <c r="H8" s="35"/>
    </row>
    <row r="9" spans="1:10" ht="76.5" x14ac:dyDescent="0.2">
      <c r="A9" s="53">
        <v>2</v>
      </c>
      <c r="B9" s="36" t="s">
        <v>4</v>
      </c>
      <c r="C9" s="22" t="s">
        <v>66</v>
      </c>
      <c r="D9" s="22" t="s">
        <v>132</v>
      </c>
      <c r="E9" s="23">
        <v>200</v>
      </c>
      <c r="F9" s="33"/>
      <c r="H9" s="35"/>
    </row>
    <row r="10" spans="1:10" ht="77.25" customHeight="1" x14ac:dyDescent="0.2">
      <c r="A10" s="53"/>
      <c r="B10" s="36" t="s">
        <v>53</v>
      </c>
      <c r="C10" s="22" t="s">
        <v>67</v>
      </c>
      <c r="D10" s="22" t="s">
        <v>133</v>
      </c>
      <c r="E10" s="23">
        <v>200</v>
      </c>
      <c r="F10" s="33"/>
      <c r="H10" s="35"/>
    </row>
    <row r="11" spans="1:10" ht="76.5" x14ac:dyDescent="0.2">
      <c r="A11" s="53"/>
      <c r="B11" s="36" t="s">
        <v>54</v>
      </c>
      <c r="C11" s="22" t="s">
        <v>68</v>
      </c>
      <c r="D11" s="22" t="s">
        <v>134</v>
      </c>
      <c r="E11" s="23">
        <v>200</v>
      </c>
      <c r="F11" s="33"/>
      <c r="H11" s="35"/>
    </row>
    <row r="12" spans="1:10" ht="76.5" x14ac:dyDescent="0.2">
      <c r="A12" s="53"/>
      <c r="B12" s="36" t="s">
        <v>55</v>
      </c>
      <c r="C12" s="22" t="s">
        <v>69</v>
      </c>
      <c r="D12" s="22" t="s">
        <v>135</v>
      </c>
      <c r="E12" s="23">
        <v>100</v>
      </c>
      <c r="F12" s="33"/>
      <c r="H12" s="35"/>
    </row>
    <row r="13" spans="1:10" ht="76.5" x14ac:dyDescent="0.2">
      <c r="A13" s="53"/>
      <c r="B13" s="36" t="s">
        <v>82</v>
      </c>
      <c r="C13" s="22" t="s">
        <v>70</v>
      </c>
      <c r="D13" s="22" t="s">
        <v>136</v>
      </c>
      <c r="E13" s="23">
        <v>100</v>
      </c>
      <c r="F13" s="33"/>
      <c r="H13" s="35"/>
    </row>
    <row r="14" spans="1:10" ht="76.5" x14ac:dyDescent="0.2">
      <c r="A14" s="53"/>
      <c r="B14" s="36" t="s">
        <v>83</v>
      </c>
      <c r="C14" s="22" t="s">
        <v>71</v>
      </c>
      <c r="D14" s="22" t="s">
        <v>137</v>
      </c>
      <c r="E14" s="23">
        <v>60</v>
      </c>
      <c r="F14" s="33"/>
      <c r="H14" s="35"/>
    </row>
    <row r="15" spans="1:10" ht="76.5" x14ac:dyDescent="0.2">
      <c r="A15" s="53"/>
      <c r="B15" s="36" t="s">
        <v>84</v>
      </c>
      <c r="C15" s="22" t="s">
        <v>72</v>
      </c>
      <c r="D15" s="22" t="s">
        <v>138</v>
      </c>
      <c r="E15" s="23">
        <v>6</v>
      </c>
      <c r="F15" s="33"/>
      <c r="H15" s="35"/>
    </row>
    <row r="16" spans="1:10" ht="76.5" x14ac:dyDescent="0.2">
      <c r="A16" s="54" t="s">
        <v>116</v>
      </c>
      <c r="B16" s="37" t="s">
        <v>5</v>
      </c>
      <c r="C16" s="24" t="s">
        <v>73</v>
      </c>
      <c r="D16" s="24" t="s">
        <v>139</v>
      </c>
      <c r="E16" s="25">
        <v>300</v>
      </c>
      <c r="F16" s="33"/>
      <c r="H16" s="35"/>
    </row>
    <row r="17" spans="1:8" ht="76.5" x14ac:dyDescent="0.2">
      <c r="A17" s="54"/>
      <c r="B17" s="37" t="s">
        <v>56</v>
      </c>
      <c r="C17" s="24" t="s">
        <v>74</v>
      </c>
      <c r="D17" s="24" t="s">
        <v>140</v>
      </c>
      <c r="E17" s="25">
        <v>1000</v>
      </c>
      <c r="F17" s="33"/>
      <c r="H17" s="35"/>
    </row>
    <row r="18" spans="1:8" ht="76.5" x14ac:dyDescent="0.2">
      <c r="A18" s="54"/>
      <c r="B18" s="37" t="s">
        <v>57</v>
      </c>
      <c r="C18" s="24" t="s">
        <v>75</v>
      </c>
      <c r="D18" s="24" t="s">
        <v>141</v>
      </c>
      <c r="E18" s="25">
        <v>600</v>
      </c>
      <c r="F18" s="33"/>
      <c r="H18" s="35"/>
    </row>
    <row r="19" spans="1:8" ht="76.5" x14ac:dyDescent="0.2">
      <c r="A19" s="54"/>
      <c r="B19" s="37" t="s">
        <v>110</v>
      </c>
      <c r="C19" s="24" t="s">
        <v>76</v>
      </c>
      <c r="D19" s="24" t="s">
        <v>142</v>
      </c>
      <c r="E19" s="25">
        <v>600</v>
      </c>
      <c r="F19" s="33"/>
      <c r="H19" s="35"/>
    </row>
    <row r="20" spans="1:8" ht="76.5" x14ac:dyDescent="0.2">
      <c r="A20" s="54"/>
      <c r="B20" s="37" t="s">
        <v>111</v>
      </c>
      <c r="C20" s="24" t="s">
        <v>77</v>
      </c>
      <c r="D20" s="24" t="s">
        <v>143</v>
      </c>
      <c r="E20" s="25">
        <v>250</v>
      </c>
      <c r="F20" s="33"/>
      <c r="H20" s="35"/>
    </row>
    <row r="21" spans="1:8" ht="76.5" x14ac:dyDescent="0.2">
      <c r="A21" s="54"/>
      <c r="B21" s="37" t="s">
        <v>112</v>
      </c>
      <c r="C21" s="24" t="s">
        <v>78</v>
      </c>
      <c r="D21" s="24" t="s">
        <v>144</v>
      </c>
      <c r="E21" s="25">
        <v>600</v>
      </c>
      <c r="F21" s="33"/>
      <c r="H21" s="35"/>
    </row>
    <row r="22" spans="1:8" ht="140.25" x14ac:dyDescent="0.2">
      <c r="A22" s="55">
        <v>4</v>
      </c>
      <c r="B22" s="38" t="s">
        <v>113</v>
      </c>
      <c r="C22" s="26" t="s">
        <v>79</v>
      </c>
      <c r="D22" s="26" t="s">
        <v>147</v>
      </c>
      <c r="E22" s="27">
        <v>1450</v>
      </c>
      <c r="F22" s="33"/>
      <c r="H22" s="35"/>
    </row>
    <row r="23" spans="1:8" ht="140.25" x14ac:dyDescent="0.2">
      <c r="A23" s="55"/>
      <c r="B23" s="38" t="s">
        <v>114</v>
      </c>
      <c r="C23" s="26" t="s">
        <v>80</v>
      </c>
      <c r="D23" s="26" t="s">
        <v>145</v>
      </c>
      <c r="E23" s="27">
        <v>1200</v>
      </c>
      <c r="F23" s="33"/>
      <c r="H23" s="35"/>
    </row>
    <row r="24" spans="1:8" ht="140.25" x14ac:dyDescent="0.2">
      <c r="A24" s="55"/>
      <c r="B24" s="38" t="s">
        <v>115</v>
      </c>
      <c r="C24" s="26" t="s">
        <v>81</v>
      </c>
      <c r="D24" s="26" t="s">
        <v>146</v>
      </c>
      <c r="E24" s="27">
        <v>1600</v>
      </c>
      <c r="F24" s="33"/>
      <c r="H24" s="35"/>
    </row>
    <row r="25" spans="1:8" x14ac:dyDescent="0.2">
      <c r="C25" s="17"/>
      <c r="D25" s="17"/>
    </row>
    <row r="26" spans="1:8" x14ac:dyDescent="0.2">
      <c r="E26" s="40"/>
    </row>
    <row r="27" spans="1:8" s="40" customFormat="1" x14ac:dyDescent="0.2">
      <c r="B27" s="51"/>
      <c r="C27" s="51"/>
    </row>
    <row r="29" spans="1:8" x14ac:dyDescent="0.2">
      <c r="E29" s="40"/>
    </row>
    <row r="32" spans="1:8" x14ac:dyDescent="0.2">
      <c r="D32" s="41"/>
      <c r="E32" s="40"/>
    </row>
    <row r="35" spans="5:5" x14ac:dyDescent="0.2">
      <c r="E35" s="40"/>
    </row>
  </sheetData>
  <sheetProtection algorithmName="SHA-512" hashValue="StkoX5QJko5gJM+TzkS96Iz2G35Bc5yx5BJ9LyQqxS3zKA++AgvC1UA6IrEH8D+I1RuvRAO9mCEf16FHgSh2OQ==" saltValue="iMXSvN0ah6t+PdwTn20yww==" spinCount="100000" sheet="1" objects="1" scenarios="1"/>
  <autoFilter ref="B1:E1" xr:uid="{00000000-0001-0000-0100-000000000000}"/>
  <mergeCells count="6">
    <mergeCell ref="I1:J1"/>
    <mergeCell ref="B27:C27"/>
    <mergeCell ref="A2:A8"/>
    <mergeCell ref="A9:A15"/>
    <mergeCell ref="A16:A21"/>
    <mergeCell ref="A22:A24"/>
  </mergeCells>
  <phoneticPr fontId="11" type="noConversion"/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Y17"/>
  <sheetViews>
    <sheetView zoomScaleNormal="100" workbookViewId="0">
      <selection activeCell="N11" sqref="N11"/>
    </sheetView>
  </sheetViews>
  <sheetFormatPr baseColWidth="10" defaultColWidth="9.140625" defaultRowHeight="12.75" x14ac:dyDescent="0.2"/>
  <cols>
    <col min="1" max="1" width="7.7109375" style="3" customWidth="1"/>
    <col min="2" max="2" width="30.28515625" style="3" bestFit="1" customWidth="1"/>
    <col min="3" max="25" width="5" style="3" customWidth="1"/>
    <col min="26" max="16384" width="9.140625" style="3"/>
  </cols>
  <sheetData>
    <row r="1" spans="1:25" s="2" customFormat="1" x14ac:dyDescent="0.2">
      <c r="A1" s="57" t="s">
        <v>122</v>
      </c>
      <c r="B1" s="43" t="s">
        <v>120</v>
      </c>
      <c r="C1" s="56" t="s">
        <v>119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33.75" x14ac:dyDescent="0.2">
      <c r="A2" s="58"/>
      <c r="B2" s="44" t="s">
        <v>121</v>
      </c>
      <c r="C2" s="45" t="s">
        <v>95</v>
      </c>
      <c r="D2" s="45" t="s">
        <v>96</v>
      </c>
      <c r="E2" s="45" t="s">
        <v>97</v>
      </c>
      <c r="F2" s="45" t="s">
        <v>98</v>
      </c>
      <c r="G2" s="45" t="s">
        <v>99</v>
      </c>
      <c r="H2" s="45" t="s">
        <v>100</v>
      </c>
      <c r="I2" s="45" t="s">
        <v>101</v>
      </c>
      <c r="J2" s="45" t="s">
        <v>4</v>
      </c>
      <c r="K2" s="45" t="s">
        <v>53</v>
      </c>
      <c r="L2" s="45" t="s">
        <v>54</v>
      </c>
      <c r="M2" s="45" t="s">
        <v>55</v>
      </c>
      <c r="N2" s="45" t="s">
        <v>82</v>
      </c>
      <c r="O2" s="45" t="s">
        <v>83</v>
      </c>
      <c r="P2" s="45" t="s">
        <v>84</v>
      </c>
      <c r="Q2" s="45" t="s">
        <v>102</v>
      </c>
      <c r="R2" s="45" t="s">
        <v>103</v>
      </c>
      <c r="S2" s="45" t="s">
        <v>104</v>
      </c>
      <c r="T2" s="45" t="s">
        <v>105</v>
      </c>
      <c r="U2" s="45" t="s">
        <v>106</v>
      </c>
      <c r="V2" s="45" t="s">
        <v>107</v>
      </c>
      <c r="W2" s="45" t="s">
        <v>5</v>
      </c>
      <c r="X2" s="45" t="s">
        <v>56</v>
      </c>
      <c r="Y2" s="45" t="s">
        <v>57</v>
      </c>
    </row>
    <row r="3" spans="1:25" x14ac:dyDescent="0.2">
      <c r="A3" s="11">
        <v>1</v>
      </c>
      <c r="B3" s="13" t="s">
        <v>85</v>
      </c>
      <c r="C3" s="15"/>
      <c r="D3" s="15">
        <v>300</v>
      </c>
      <c r="E3" s="15"/>
      <c r="F3" s="15">
        <v>400</v>
      </c>
      <c r="G3" s="15">
        <v>60</v>
      </c>
      <c r="H3" s="16"/>
      <c r="I3" s="42"/>
      <c r="J3" s="15"/>
      <c r="K3" s="18"/>
      <c r="L3" s="15"/>
      <c r="M3" s="15"/>
      <c r="N3" s="15"/>
      <c r="O3" s="16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x14ac:dyDescent="0.2">
      <c r="A4" s="11">
        <v>2</v>
      </c>
      <c r="B4" s="14" t="s">
        <v>86</v>
      </c>
      <c r="C4" s="15"/>
      <c r="D4" s="15"/>
      <c r="E4" s="15"/>
      <c r="F4" s="15">
        <v>150</v>
      </c>
      <c r="G4" s="15"/>
      <c r="H4" s="15"/>
      <c r="I4" s="4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2">
      <c r="A5" s="11">
        <v>3</v>
      </c>
      <c r="B5" s="14" t="s">
        <v>87</v>
      </c>
      <c r="C5" s="15">
        <v>162</v>
      </c>
      <c r="D5" s="15"/>
      <c r="E5" s="15"/>
      <c r="F5" s="15">
        <v>1080</v>
      </c>
      <c r="G5" s="15">
        <v>63</v>
      </c>
      <c r="H5" s="15"/>
      <c r="I5" s="42">
        <v>144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2">
      <c r="A6" s="11">
        <v>4</v>
      </c>
      <c r="B6" s="14" t="s">
        <v>88</v>
      </c>
      <c r="C6" s="15"/>
      <c r="D6" s="15"/>
      <c r="E6" s="15"/>
      <c r="F6" s="15"/>
      <c r="G6" s="15">
        <v>290</v>
      </c>
      <c r="H6" s="15"/>
      <c r="I6" s="42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x14ac:dyDescent="0.2">
      <c r="A7" s="11">
        <v>5</v>
      </c>
      <c r="B7" s="12" t="s">
        <v>89</v>
      </c>
      <c r="C7" s="15"/>
      <c r="D7" s="15"/>
      <c r="E7" s="15"/>
      <c r="F7" s="15"/>
      <c r="G7" s="15">
        <v>25</v>
      </c>
      <c r="H7" s="15">
        <v>50</v>
      </c>
      <c r="I7" s="42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x14ac:dyDescent="0.2">
      <c r="A8" s="11">
        <v>6</v>
      </c>
      <c r="B8" s="13" t="s">
        <v>90</v>
      </c>
      <c r="C8" s="15"/>
      <c r="D8" s="15"/>
      <c r="E8" s="15"/>
      <c r="F8" s="15">
        <v>495</v>
      </c>
      <c r="G8" s="15"/>
      <c r="H8" s="15"/>
      <c r="I8" s="42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x14ac:dyDescent="0.2">
      <c r="A9" s="8">
        <v>7</v>
      </c>
      <c r="B9" s="14" t="s">
        <v>91</v>
      </c>
      <c r="C9" s="15"/>
      <c r="D9" s="15"/>
      <c r="E9" s="15"/>
      <c r="F9" s="15"/>
      <c r="G9" s="15"/>
      <c r="H9" s="15"/>
      <c r="I9" s="42"/>
      <c r="J9" s="15"/>
      <c r="K9" s="15"/>
      <c r="L9" s="15"/>
      <c r="M9" s="15"/>
      <c r="N9" s="15"/>
      <c r="O9" s="15"/>
      <c r="P9" s="15"/>
      <c r="Q9" s="15">
        <v>300</v>
      </c>
      <c r="R9" s="15">
        <v>1000</v>
      </c>
      <c r="S9" s="15">
        <v>600</v>
      </c>
      <c r="T9" s="15">
        <v>600</v>
      </c>
      <c r="U9" s="15">
        <v>250</v>
      </c>
      <c r="V9" s="15"/>
      <c r="W9" s="15"/>
      <c r="X9" s="15"/>
      <c r="Y9" s="15"/>
    </row>
    <row r="10" spans="1:25" x14ac:dyDescent="0.2">
      <c r="A10" s="8">
        <v>8</v>
      </c>
      <c r="B10" s="14" t="s">
        <v>92</v>
      </c>
      <c r="C10" s="15"/>
      <c r="D10" s="15"/>
      <c r="E10" s="15"/>
      <c r="F10" s="15"/>
      <c r="G10" s="15"/>
      <c r="H10" s="15"/>
      <c r="I10" s="42"/>
      <c r="J10" s="15">
        <v>100</v>
      </c>
      <c r="K10" s="15">
        <v>100</v>
      </c>
      <c r="L10" s="15">
        <v>100</v>
      </c>
      <c r="M10" s="15">
        <v>100</v>
      </c>
      <c r="N10" s="15">
        <v>100</v>
      </c>
      <c r="O10" s="15">
        <v>60</v>
      </c>
      <c r="P10" s="15">
        <v>6</v>
      </c>
      <c r="Q10" s="15"/>
      <c r="R10" s="15"/>
      <c r="S10" s="15"/>
      <c r="T10" s="15"/>
      <c r="U10" s="15"/>
      <c r="V10" s="15"/>
      <c r="W10" s="15"/>
      <c r="X10" s="15"/>
      <c r="Y10" s="15"/>
    </row>
    <row r="11" spans="1:25" x14ac:dyDescent="0.2">
      <c r="A11" s="8">
        <v>9</v>
      </c>
      <c r="B11" s="14" t="s">
        <v>93</v>
      </c>
      <c r="C11" s="15"/>
      <c r="D11" s="15"/>
      <c r="E11" s="15"/>
      <c r="F11" s="15"/>
      <c r="G11" s="15"/>
      <c r="H11" s="15"/>
      <c r="I11" s="42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>
        <v>600</v>
      </c>
      <c r="W11" s="15"/>
      <c r="X11" s="15"/>
      <c r="Y11" s="15"/>
    </row>
    <row r="12" spans="1:25" x14ac:dyDescent="0.2">
      <c r="A12" s="8">
        <v>10</v>
      </c>
      <c r="B12" s="14" t="s">
        <v>58</v>
      </c>
      <c r="C12" s="15"/>
      <c r="D12" s="15"/>
      <c r="E12" s="15"/>
      <c r="F12" s="15"/>
      <c r="G12" s="15"/>
      <c r="H12" s="15"/>
      <c r="I12" s="42"/>
      <c r="J12" s="15">
        <v>100</v>
      </c>
      <c r="K12" s="15">
        <v>100</v>
      </c>
      <c r="L12" s="15">
        <v>100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>
        <v>1450</v>
      </c>
      <c r="X12" s="15">
        <v>1200</v>
      </c>
      <c r="Y12" s="15">
        <v>1600</v>
      </c>
    </row>
    <row r="13" spans="1:25" x14ac:dyDescent="0.2">
      <c r="A13" s="8">
        <v>11</v>
      </c>
      <c r="B13" s="14" t="s">
        <v>94</v>
      </c>
      <c r="C13" s="15"/>
      <c r="D13" s="15"/>
      <c r="E13" s="15">
        <v>120</v>
      </c>
      <c r="F13" s="15"/>
      <c r="G13" s="15"/>
      <c r="H13" s="15"/>
      <c r="I13" s="42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x14ac:dyDescent="0.2">
      <c r="A14" s="46"/>
      <c r="B14" s="47" t="s">
        <v>123</v>
      </c>
      <c r="C14" s="48">
        <f t="shared" ref="C14:Y14" si="0">SUM(C3:C13)</f>
        <v>162</v>
      </c>
      <c r="D14" s="48">
        <f t="shared" si="0"/>
        <v>300</v>
      </c>
      <c r="E14" s="48">
        <f t="shared" si="0"/>
        <v>120</v>
      </c>
      <c r="F14" s="48">
        <f t="shared" si="0"/>
        <v>2125</v>
      </c>
      <c r="G14" s="48">
        <f t="shared" si="0"/>
        <v>438</v>
      </c>
      <c r="H14" s="48">
        <f t="shared" si="0"/>
        <v>50</v>
      </c>
      <c r="I14" s="48">
        <f t="shared" si="0"/>
        <v>144</v>
      </c>
      <c r="J14" s="48">
        <f t="shared" si="0"/>
        <v>200</v>
      </c>
      <c r="K14" s="48">
        <f t="shared" si="0"/>
        <v>200</v>
      </c>
      <c r="L14" s="48">
        <f t="shared" si="0"/>
        <v>200</v>
      </c>
      <c r="M14" s="48">
        <f t="shared" si="0"/>
        <v>100</v>
      </c>
      <c r="N14" s="48">
        <f t="shared" si="0"/>
        <v>100</v>
      </c>
      <c r="O14" s="48">
        <f t="shared" si="0"/>
        <v>60</v>
      </c>
      <c r="P14" s="48">
        <f t="shared" si="0"/>
        <v>6</v>
      </c>
      <c r="Q14" s="48">
        <f t="shared" si="0"/>
        <v>300</v>
      </c>
      <c r="R14" s="48">
        <f t="shared" si="0"/>
        <v>1000</v>
      </c>
      <c r="S14" s="48">
        <f t="shared" si="0"/>
        <v>600</v>
      </c>
      <c r="T14" s="48">
        <f t="shared" si="0"/>
        <v>600</v>
      </c>
      <c r="U14" s="48">
        <f t="shared" si="0"/>
        <v>250</v>
      </c>
      <c r="V14" s="48">
        <f t="shared" si="0"/>
        <v>600</v>
      </c>
      <c r="W14" s="48">
        <f t="shared" si="0"/>
        <v>1450</v>
      </c>
      <c r="X14" s="48">
        <f t="shared" si="0"/>
        <v>1200</v>
      </c>
      <c r="Y14" s="48">
        <f t="shared" si="0"/>
        <v>1600</v>
      </c>
    </row>
    <row r="17" spans="1:7" x14ac:dyDescent="0.2">
      <c r="A17" s="59"/>
      <c r="B17" s="59"/>
      <c r="E17"/>
      <c r="F17"/>
      <c r="G17"/>
    </row>
  </sheetData>
  <sheetProtection algorithmName="SHA-512" hashValue="bbay2KUxBXejAuUacpb68VB9M7kHTpEj2mneIXZ/+kccRCgX+KZfwga82bLlRIZQDsAyIR3MuBRC2HqfkuDdbg==" saltValue="LrGisR8hhuMEWh6as74FwA==" spinCount="100000" sheet="1" objects="1" scenarios="1"/>
  <mergeCells count="3">
    <mergeCell ref="C1:Y1"/>
    <mergeCell ref="A1:A2"/>
    <mergeCell ref="A17:B17"/>
  </mergeCells>
  <phoneticPr fontId="11" type="noConversion"/>
  <conditionalFormatting sqref="C3:Y13">
    <cfRule type="containsBlanks" dxfId="0" priority="1">
      <formula>LEN(TRIM(C3))=0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workbookViewId="0">
      <selection activeCell="G19" sqref="G19"/>
    </sheetView>
  </sheetViews>
  <sheetFormatPr baseColWidth="10" defaultColWidth="11.42578125" defaultRowHeight="12.75" x14ac:dyDescent="0.2"/>
  <cols>
    <col min="1" max="1" width="21.140625" customWidth="1"/>
    <col min="7" max="7" width="56.85546875" bestFit="1" customWidth="1"/>
  </cols>
  <sheetData>
    <row r="1" spans="1:7" x14ac:dyDescent="0.2">
      <c r="A1" s="1" t="s">
        <v>6</v>
      </c>
      <c r="G1" t="s">
        <v>0</v>
      </c>
    </row>
    <row r="2" spans="1:7" x14ac:dyDescent="0.2">
      <c r="A2" t="s">
        <v>7</v>
      </c>
      <c r="G2" t="s">
        <v>8</v>
      </c>
    </row>
    <row r="3" spans="1:7" x14ac:dyDescent="0.2">
      <c r="A3" t="s">
        <v>9</v>
      </c>
      <c r="G3" t="s">
        <v>10</v>
      </c>
    </row>
    <row r="4" spans="1:7" x14ac:dyDescent="0.2">
      <c r="A4" t="s">
        <v>11</v>
      </c>
      <c r="B4" t="s">
        <v>12</v>
      </c>
    </row>
    <row r="5" spans="1:7" x14ac:dyDescent="0.2">
      <c r="A5" t="s">
        <v>13</v>
      </c>
      <c r="B5" t="s">
        <v>14</v>
      </c>
    </row>
    <row r="6" spans="1:7" x14ac:dyDescent="0.2">
      <c r="A6" t="s">
        <v>15</v>
      </c>
      <c r="B6" t="s">
        <v>16</v>
      </c>
    </row>
    <row r="7" spans="1:7" x14ac:dyDescent="0.2">
      <c r="A7" t="s">
        <v>17</v>
      </c>
      <c r="G7" s="5" t="s">
        <v>18</v>
      </c>
    </row>
    <row r="8" spans="1:7" x14ac:dyDescent="0.2">
      <c r="A8" t="s">
        <v>19</v>
      </c>
      <c r="G8" s="6" t="s">
        <v>0</v>
      </c>
    </row>
    <row r="9" spans="1:7" ht="13.35" customHeight="1" x14ac:dyDescent="0.2">
      <c r="A9" t="s">
        <v>20</v>
      </c>
      <c r="G9" s="6" t="s">
        <v>21</v>
      </c>
    </row>
    <row r="10" spans="1:7" ht="13.35" customHeight="1" x14ac:dyDescent="0.2">
      <c r="A10" t="s">
        <v>22</v>
      </c>
      <c r="G10" s="6" t="s">
        <v>23</v>
      </c>
    </row>
    <row r="11" spans="1:7" ht="13.35" customHeight="1" x14ac:dyDescent="0.2">
      <c r="G11" s="6" t="s">
        <v>24</v>
      </c>
    </row>
    <row r="12" spans="1:7" x14ac:dyDescent="0.2">
      <c r="G12" s="7" t="s">
        <v>25</v>
      </c>
    </row>
    <row r="13" spans="1:7" x14ac:dyDescent="0.2">
      <c r="A13" t="s">
        <v>26</v>
      </c>
    </row>
    <row r="14" spans="1:7" ht="15" x14ac:dyDescent="0.2">
      <c r="A14" s="4" t="s">
        <v>0</v>
      </c>
    </row>
    <row r="15" spans="1:7" ht="15" x14ac:dyDescent="0.2">
      <c r="A15" s="9" t="s">
        <v>27</v>
      </c>
    </row>
    <row r="16" spans="1:7" ht="15" x14ac:dyDescent="0.2">
      <c r="A16" s="4" t="s">
        <v>28</v>
      </c>
    </row>
    <row r="17" spans="1:1" ht="15" x14ac:dyDescent="0.2">
      <c r="A17" s="4" t="s">
        <v>29</v>
      </c>
    </row>
    <row r="18" spans="1:1" ht="15" x14ac:dyDescent="0.2">
      <c r="A18" s="4" t="s">
        <v>30</v>
      </c>
    </row>
    <row r="19" spans="1:1" ht="15" x14ac:dyDescent="0.2">
      <c r="A19" s="9" t="s">
        <v>31</v>
      </c>
    </row>
    <row r="20" spans="1:1" ht="15" x14ac:dyDescent="0.2">
      <c r="A20" s="4" t="s">
        <v>32</v>
      </c>
    </row>
    <row r="21" spans="1:1" ht="15" x14ac:dyDescent="0.2">
      <c r="A21" s="4" t="s">
        <v>33</v>
      </c>
    </row>
    <row r="22" spans="1:1" ht="15" x14ac:dyDescent="0.2">
      <c r="A22" s="4" t="s">
        <v>34</v>
      </c>
    </row>
    <row r="23" spans="1:1" ht="15" x14ac:dyDescent="0.2">
      <c r="A23" s="9" t="s">
        <v>35</v>
      </c>
    </row>
    <row r="24" spans="1:1" ht="15" x14ac:dyDescent="0.25">
      <c r="A24" s="10" t="s">
        <v>36</v>
      </c>
    </row>
    <row r="25" spans="1:1" ht="15" x14ac:dyDescent="0.2">
      <c r="A25" s="4" t="s">
        <v>37</v>
      </c>
    </row>
    <row r="26" spans="1:1" ht="15" x14ac:dyDescent="0.2">
      <c r="A26" s="4" t="s">
        <v>38</v>
      </c>
    </row>
    <row r="27" spans="1:1" ht="15" x14ac:dyDescent="0.2">
      <c r="A27" s="4" t="s">
        <v>39</v>
      </c>
    </row>
    <row r="28" spans="1:1" ht="15" x14ac:dyDescent="0.2">
      <c r="A28" s="4" t="s">
        <v>40</v>
      </c>
    </row>
    <row r="29" spans="1:1" ht="15" x14ac:dyDescent="0.2">
      <c r="A29" s="4" t="s">
        <v>41</v>
      </c>
    </row>
    <row r="30" spans="1:1" ht="15" x14ac:dyDescent="0.2">
      <c r="A30" s="4" t="s">
        <v>42</v>
      </c>
    </row>
    <row r="31" spans="1:1" ht="15" x14ac:dyDescent="0.2">
      <c r="A31" s="4" t="s">
        <v>43</v>
      </c>
    </row>
    <row r="32" spans="1:1" ht="15" x14ac:dyDescent="0.2">
      <c r="A32" s="4" t="s">
        <v>44</v>
      </c>
    </row>
    <row r="33" spans="1:1" ht="15" x14ac:dyDescent="0.2">
      <c r="A33" s="9" t="s">
        <v>45</v>
      </c>
    </row>
    <row r="34" spans="1:1" ht="15" x14ac:dyDescent="0.2">
      <c r="A34" s="9" t="s">
        <v>46</v>
      </c>
    </row>
    <row r="35" spans="1:1" ht="15" x14ac:dyDescent="0.25">
      <c r="A35" s="10" t="s">
        <v>47</v>
      </c>
    </row>
    <row r="36" spans="1:1" ht="15" x14ac:dyDescent="0.2">
      <c r="A36" s="9" t="s">
        <v>48</v>
      </c>
    </row>
    <row r="37" spans="1:1" ht="15" x14ac:dyDescent="0.25">
      <c r="A37" s="10" t="s">
        <v>49</v>
      </c>
    </row>
    <row r="38" spans="1:1" ht="15" x14ac:dyDescent="0.2">
      <c r="A38" s="9" t="s">
        <v>50</v>
      </c>
    </row>
    <row r="39" spans="1:1" ht="15" x14ac:dyDescent="0.25">
      <c r="A39" s="10" t="s">
        <v>51</v>
      </c>
    </row>
    <row r="40" spans="1:1" ht="15" x14ac:dyDescent="0.2">
      <c r="A40" s="9" t="s">
        <v>52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DB33A4094765C43842BF75870C6DB50" ma:contentTypeVersion="18" ma:contentTypeDescription="Створення нового документа." ma:contentTypeScope="" ma:versionID="20a2aa8349af00cfad96f0203e9c9fed">
  <xsd:schema xmlns:xsd="http://www.w3.org/2001/XMLSchema" xmlns:xs="http://www.w3.org/2001/XMLSchema" xmlns:p="http://schemas.microsoft.com/office/2006/metadata/properties" xmlns:ns2="04ac4ecf-9708-45f7-9d64-eaef3bff4f59" xmlns:ns3="47d30a7d-b41a-4785-a964-e05815a9f29f" targetNamespace="http://schemas.microsoft.com/office/2006/metadata/properties" ma:root="true" ma:fieldsID="560b906a06d140b0caf93e548d5e7f9c" ns2:_="" ns3:_="">
    <xsd:import namespace="04ac4ecf-9708-45f7-9d64-eaef3bff4f59"/>
    <xsd:import namespace="47d30a7d-b41a-4785-a964-e05815a9f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c4ecf-9708-45f7-9d64-eaef3bff4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0a7d-b41a-4785-a964-e05815a9f2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b4916c2-19fb-4fd6-9add-b783ad637bde}" ma:internalName="TaxCatchAll" ma:showField="CatchAllData" ma:web="47d30a7d-b41a-4785-a964-e05815a9f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ac4ecf-9708-45f7-9d64-eaef3bff4f59">
      <Terms xmlns="http://schemas.microsoft.com/office/infopath/2007/PartnerControls"/>
    </lcf76f155ced4ddcb4097134ff3c332f>
    <TaxCatchAll xmlns="47d30a7d-b41a-4785-a964-e05815a9f29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FF394-797B-47C6-99E1-8030C2E1D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c4ecf-9708-45f7-9d64-eaef3bff4f59"/>
    <ds:schemaRef ds:uri="47d30a7d-b41a-4785-a964-e05815a9f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3A53A-DFA7-47B0-BFDF-1C0245148C12}">
  <ds:schemaRefs>
    <ds:schemaRef ds:uri="http://schemas.microsoft.com/office/2006/metadata/properties"/>
    <ds:schemaRef ds:uri="http://schemas.microsoft.com/office/infopath/2007/PartnerControls"/>
    <ds:schemaRef ds:uri="04ac4ecf-9708-45f7-9d64-eaef3bff4f59"/>
    <ds:schemaRef ds:uri="47d30a7d-b41a-4785-a964-e05815a9f29f"/>
  </ds:schemaRefs>
</ds:datastoreItem>
</file>

<file path=customXml/itemProps3.xml><?xml version="1.0" encoding="utf-8"?>
<ds:datastoreItem xmlns:ds="http://schemas.openxmlformats.org/officeDocument/2006/customXml" ds:itemID="{8034288F-4A0D-42F7-A82B-1CDB3216CE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Specification</vt:lpstr>
      <vt:lpstr>Delivery Plan</vt:lpstr>
      <vt:lpstr>Dropdown menu</vt:lpstr>
      <vt:lpstr>Category_of_good</vt:lpstr>
      <vt:lpstr>Justification_for_non_neutral_specification</vt:lpstr>
      <vt:lpstr>yes_no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Alyona Aleksandryuk</dc:creator>
  <cp:keywords/>
  <dc:description/>
  <cp:lastModifiedBy>Radloff, Boris GIZ</cp:lastModifiedBy>
  <cp:revision/>
  <dcterms:created xsi:type="dcterms:W3CDTF">2016-01-26T10:51:40Z</dcterms:created>
  <dcterms:modified xsi:type="dcterms:W3CDTF">2026-08-05T08:09:04Z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0x010100CDB33A4094765C43842BF75870C6DB50</vt:lpwstr>
  </property>
  <property fmtid="{D5CDD505-2E9C-101B-9397-08002B2CF9AE}" pid="3" name="MediaServiceImageTags">
    <vt:lpwstr/>
  </property>
</Properties>
</file>